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<sst xmlns="http://schemas.openxmlformats.org/spreadsheetml/2006/main" count="55" uniqueCount="22">
  <si>
    <t>1*3W</t>
  </si>
  <si>
    <t>测试条件：D5=SS14，C3=220UF/35V ,L=100UH(CD75),R=0.51//0.51(1206)</t>
  </si>
  <si>
    <t>Vin(V)</t>
  </si>
  <si>
    <t>Iin(MA)</t>
  </si>
  <si>
    <t>V0(V)</t>
  </si>
  <si>
    <t>I0(MA)</t>
  </si>
  <si>
    <t>效率（%）</t>
  </si>
  <si>
    <t>3*1W</t>
  </si>
  <si>
    <t>测试条件：D5=SS14，C3=220UF/35V ,L=100UH(CD75),R=0.56(1206)</t>
  </si>
  <si>
    <t>1*1W</t>
  </si>
  <si>
    <t>1*1A</t>
  </si>
  <si>
    <t>测试条件：D5=SS14，C3=220UF/35V ,L=100UH,R=0.39//0.39(1206)</t>
  </si>
  <si>
    <t>备注：输入电压低时输出电流会较快从1000MA左右往下掉，IC很烫。</t>
  </si>
  <si>
    <t>QX5243新DEMO测试</t>
  </si>
  <si>
    <t>原理图</t>
  </si>
  <si>
    <t>3*3W</t>
  </si>
  <si>
    <t>测试条件：D5=SS14，C3=220UF/35V ,L=100UH(2A功率电感),R=0.51//0.56(1206)</t>
  </si>
  <si>
    <t>（芯片52度）</t>
  </si>
  <si>
    <t>33UH</t>
  </si>
  <si>
    <t>100UH</t>
  </si>
  <si>
    <t>测试条件：D5=SS14，C3=220UF/35V ,L=33UH(1.5A功率电感),R=0.51//0.51(1206)</t>
  </si>
  <si>
    <t>测试条件：D5=SS14，C3=220UF/35V ,L=100UH(1.5A功率电感),R=0.51//0.51(1206)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</si>
</sst>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2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输入电压-输出电流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1*3W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Sheet1!$A$28:$A$51</c:f>
              <c:numCache/>
            </c:numRef>
          </c:cat>
          <c:val>
            <c:numRef>
              <c:f>Sheet1!$D$28:$D$51</c:f>
              <c:numCache/>
            </c:numRef>
          </c:val>
          <c:smooth val="0"/>
        </c:ser>
        <c:axId val="22945738"/>
        <c:axId val="61446627"/>
      </c:lineChart>
      <c:catAx>
        <c:axId val="2294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46627"/>
        <c:crosses val="autoZero"/>
        <c:auto val="1"/>
        <c:lblOffset val="100"/>
        <c:tickLblSkip val="4"/>
        <c:noMultiLvlLbl val="0"/>
      </c:catAx>
      <c:valAx>
        <c:axId val="61446627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输出电流（mA）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94573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输入电压-效率曲线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Sheet1!$A$151</c:f>
              <c:strCache>
                <c:ptCount val="1"/>
                <c:pt idx="0">
                  <c:v>1*3W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Sheet1!$A$155:$A$178</c:f>
              <c:numCache/>
            </c:numRef>
          </c:cat>
          <c:val>
            <c:numRef>
              <c:f>Sheet1!$E$155:$E$178</c:f>
              <c:numCache/>
            </c:numRef>
          </c:val>
          <c:smooth val="0"/>
        </c:ser>
        <c:marker val="1"/>
        <c:axId val="9348584"/>
        <c:axId val="2673481"/>
      </c:lineChart>
      <c:catAx>
        <c:axId val="934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3481"/>
        <c:crosses val="autoZero"/>
        <c:auto val="1"/>
        <c:lblOffset val="100"/>
        <c:noMultiLvlLbl val="0"/>
      </c:catAx>
      <c:valAx>
        <c:axId val="2673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效率（%）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48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宋体"/>
                <a:ea typeface="宋体"/>
                <a:cs typeface="宋体"/>
              </a:rPr>
              <a:t>输入电压-输出电流曲线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Sheet1!$A$180</c:f>
              <c:strCache>
                <c:ptCount val="1"/>
                <c:pt idx="0">
                  <c:v>1*3W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Sheet1!$A$184:$A$207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Sheet1!$D$184:$D$207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422086"/>
        <c:axId val="33805039"/>
      </c:lineChart>
      <c:catAx>
        <c:axId val="10422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05039"/>
        <c:crosses val="autoZero"/>
        <c:auto val="1"/>
        <c:lblOffset val="100"/>
        <c:noMultiLvlLbl val="0"/>
      </c:catAx>
      <c:valAx>
        <c:axId val="33805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宋体"/>
                    <a:ea typeface="宋体"/>
                    <a:cs typeface="宋体"/>
                  </a:rPr>
                  <a:t>输出电流（MA）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422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输入电压-效率曲线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Sheet1!$A$180</c:f>
              <c:strCache>
                <c:ptCount val="1"/>
                <c:pt idx="0">
                  <c:v>1*3W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Sheet1!$A$184:$A$207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Sheet1!$E$184:$E$207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0822036"/>
        <c:axId val="42988357"/>
      </c:lineChart>
      <c:catAx>
        <c:axId val="4082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88357"/>
        <c:crosses val="autoZero"/>
        <c:auto val="1"/>
        <c:lblOffset val="100"/>
        <c:noMultiLvlLbl val="0"/>
      </c:catAx>
      <c:valAx>
        <c:axId val="42988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效率（%）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2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输入电压-效率曲线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1*3W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Sheet1!$A$28:$A$51</c:f>
              <c:numCache/>
            </c:numRef>
          </c:cat>
          <c:val>
            <c:numRef>
              <c:f>Sheet1!$E$28:$E$51</c:f>
              <c:numCache/>
            </c:numRef>
          </c:val>
          <c:smooth val="0"/>
        </c:ser>
        <c:marker val="1"/>
        <c:axId val="37121720"/>
        <c:axId val="2788057"/>
      </c:lineChart>
      <c:catAx>
        <c:axId val="37121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8057"/>
        <c:crosses val="autoZero"/>
        <c:auto val="1"/>
        <c:lblOffset val="100"/>
        <c:noMultiLvlLbl val="0"/>
      </c:catAx>
      <c:valAx>
        <c:axId val="2788057"/>
        <c:scaling>
          <c:orientation val="minMax"/>
          <c:max val="0.8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效率（%）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121720"/>
        <c:crossesAt val="1"/>
        <c:crossBetween val="between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输入电压-输出电流曲线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Sheet1!$A$53</c:f>
              <c:strCache>
                <c:ptCount val="1"/>
                <c:pt idx="0">
                  <c:v>3*1W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Sheet1!$A$57:$A$75</c:f>
              <c:numCache/>
            </c:numRef>
          </c:cat>
          <c:val>
            <c:numRef>
              <c:f>Sheet1!$D$57:$D$75</c:f>
              <c:numCache/>
            </c:numRef>
          </c:val>
          <c:smooth val="0"/>
        </c:ser>
        <c:marker val="1"/>
        <c:axId val="13744790"/>
        <c:axId val="63054591"/>
      </c:lineChart>
      <c:catAx>
        <c:axId val="1374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054591"/>
        <c:crosses val="autoZero"/>
        <c:auto val="1"/>
        <c:lblOffset val="100"/>
        <c:noMultiLvlLbl val="0"/>
      </c:catAx>
      <c:valAx>
        <c:axId val="63054591"/>
        <c:scaling>
          <c:orientation val="minMax"/>
          <c:max val="36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输出电流（MA）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74479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输入电压-效率曲线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Sheet1!$A$53</c:f>
              <c:strCache>
                <c:ptCount val="1"/>
                <c:pt idx="0">
                  <c:v>3*1W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Sheet1!$A$57:$A$75</c:f>
              <c:numCache/>
            </c:numRef>
          </c:cat>
          <c:val>
            <c:numRef>
              <c:f>Sheet1!$E$57:$E$75</c:f>
              <c:numCache/>
            </c:numRef>
          </c:val>
          <c:smooth val="0"/>
        </c:ser>
        <c:axId val="16643812"/>
        <c:axId val="12908501"/>
      </c:lineChart>
      <c:catAx>
        <c:axId val="16643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08501"/>
        <c:crosses val="autoZero"/>
        <c:auto val="1"/>
        <c:lblOffset val="100"/>
        <c:noMultiLvlLbl val="0"/>
      </c:catAx>
      <c:valAx>
        <c:axId val="1290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效率（%）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16643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输入电压-输出电流曲线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Sheet1!$A$77</c:f>
              <c:strCache>
                <c:ptCount val="1"/>
                <c:pt idx="0">
                  <c:v>1*1W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Sheet1!$A$82:$A$107</c:f>
              <c:numCache/>
            </c:numRef>
          </c:cat>
          <c:val>
            <c:numRef>
              <c:f>Sheet1!$D$82:$D$107</c:f>
              <c:numCache/>
            </c:numRef>
          </c:val>
          <c:smooth val="0"/>
        </c:ser>
        <c:marker val="1"/>
        <c:axId val="38802210"/>
        <c:axId val="51522267"/>
      </c:lineChart>
      <c:catAx>
        <c:axId val="38802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22267"/>
        <c:crosses val="autoZero"/>
        <c:auto val="1"/>
        <c:lblOffset val="100"/>
        <c:noMultiLvlLbl val="0"/>
      </c:catAx>
      <c:valAx>
        <c:axId val="51522267"/>
        <c:scaling>
          <c:orientation val="minMax"/>
          <c:max val="36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输出电流（MA）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80221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输入电压-效率曲线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Sheet1!$A$77</c:f>
              <c:strCache>
                <c:ptCount val="1"/>
                <c:pt idx="0">
                  <c:v>1*1W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Sheet1!$A$82:$A$107</c:f>
              <c:numCache/>
            </c:numRef>
          </c:cat>
          <c:val>
            <c:numRef>
              <c:f>Sheet1!$E$82:$E$107</c:f>
              <c:numCache/>
            </c:numRef>
          </c:val>
          <c:smooth val="0"/>
        </c:ser>
        <c:marker val="1"/>
        <c:axId val="17750736"/>
        <c:axId val="45009297"/>
      </c:lineChart>
      <c:catAx>
        <c:axId val="1775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09297"/>
        <c:crosses val="autoZero"/>
        <c:auto val="1"/>
        <c:lblOffset val="100"/>
        <c:noMultiLvlLbl val="0"/>
      </c:catAx>
      <c:valAx>
        <c:axId val="4500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效率（%）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750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输入电压-输出电流曲线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Sheet1!$A$127</c:f>
              <c:strCache>
                <c:ptCount val="1"/>
                <c:pt idx="0">
                  <c:v>3*3W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Sheet1!$A$131:$A$149</c:f>
              <c:numCache/>
            </c:numRef>
          </c:cat>
          <c:val>
            <c:numRef>
              <c:f>Sheet1!$D$131:$D$149</c:f>
              <c:numCache/>
            </c:numRef>
          </c:val>
          <c:smooth val="0"/>
        </c:ser>
        <c:marker val="1"/>
        <c:axId val="30201198"/>
        <c:axId val="3419511"/>
      </c:lineChart>
      <c:catAx>
        <c:axId val="3020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9511"/>
        <c:crosses val="autoZero"/>
        <c:auto val="1"/>
        <c:lblOffset val="100"/>
        <c:noMultiLvlLbl val="0"/>
      </c:catAx>
      <c:valAx>
        <c:axId val="341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输出电流（MA）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20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输入电压-效率曲线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Sheet1!$A$127</c:f>
              <c:strCache>
                <c:ptCount val="1"/>
                <c:pt idx="0">
                  <c:v>3*3W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Sheet1!$A$131:$A$149</c:f>
              <c:numCache/>
            </c:numRef>
          </c:cat>
          <c:val>
            <c:numRef>
              <c:f>Sheet1!$E$131:$E$149</c:f>
              <c:numCache/>
            </c:numRef>
          </c:val>
          <c:smooth val="0"/>
        </c:ser>
        <c:marker val="1"/>
        <c:axId val="32056956"/>
        <c:axId val="57236493"/>
      </c:lineChart>
      <c:catAx>
        <c:axId val="3205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36493"/>
        <c:crosses val="autoZero"/>
        <c:auto val="1"/>
        <c:lblOffset val="100"/>
        <c:noMultiLvlLbl val="0"/>
      </c:catAx>
      <c:valAx>
        <c:axId val="57236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效率（%）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056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输入电压-输出电流曲线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Sheet1!$A$151</c:f>
              <c:strCache>
                <c:ptCount val="1"/>
                <c:pt idx="0">
                  <c:v>1*3W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Sheet1!$A$155:$A$178</c:f>
              <c:numCache/>
            </c:numRef>
          </c:cat>
          <c:val>
            <c:numRef>
              <c:f>Sheet1!$D$155:$D$178</c:f>
              <c:numCache/>
            </c:numRef>
          </c:val>
          <c:smooth val="0"/>
        </c:ser>
        <c:marker val="1"/>
        <c:axId val="49245562"/>
        <c:axId val="18835155"/>
      </c:lineChart>
      <c:catAx>
        <c:axId val="492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输入电压（V）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35155"/>
        <c:crosses val="autoZero"/>
        <c:auto val="1"/>
        <c:lblOffset val="100"/>
        <c:noMultiLvlLbl val="0"/>
      </c:catAx>
      <c:valAx>
        <c:axId val="18835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输出电流（MA）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245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emf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24</xdr:row>
      <xdr:rowOff>85725</xdr:rowOff>
    </xdr:from>
    <xdr:to>
      <xdr:col>13</xdr:col>
      <xdr:colOff>533400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5000625" y="4505325"/>
        <a:ext cx="4562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38</xdr:row>
      <xdr:rowOff>28575</xdr:rowOff>
    </xdr:from>
    <xdr:to>
      <xdr:col>13</xdr:col>
      <xdr:colOff>533400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4991100" y="6981825"/>
        <a:ext cx="45720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53</xdr:row>
      <xdr:rowOff>28575</xdr:rowOff>
    </xdr:from>
    <xdr:to>
      <xdr:col>13</xdr:col>
      <xdr:colOff>523875</xdr:colOff>
      <xdr:row>65</xdr:row>
      <xdr:rowOff>57150</xdr:rowOff>
    </xdr:to>
    <xdr:graphicFrame>
      <xdr:nvGraphicFramePr>
        <xdr:cNvPr id="3" name="Chart 3"/>
        <xdr:cNvGraphicFramePr/>
      </xdr:nvGraphicFramePr>
      <xdr:xfrm>
        <a:off x="5000625" y="9696450"/>
        <a:ext cx="45529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65</xdr:row>
      <xdr:rowOff>66675</xdr:rowOff>
    </xdr:from>
    <xdr:to>
      <xdr:col>13</xdr:col>
      <xdr:colOff>504825</xdr:colOff>
      <xdr:row>77</xdr:row>
      <xdr:rowOff>76200</xdr:rowOff>
    </xdr:to>
    <xdr:graphicFrame>
      <xdr:nvGraphicFramePr>
        <xdr:cNvPr id="4" name="Chart 4"/>
        <xdr:cNvGraphicFramePr/>
      </xdr:nvGraphicFramePr>
      <xdr:xfrm>
        <a:off x="5000625" y="11906250"/>
        <a:ext cx="45339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78</xdr:row>
      <xdr:rowOff>95250</xdr:rowOff>
    </xdr:from>
    <xdr:to>
      <xdr:col>13</xdr:col>
      <xdr:colOff>561975</xdr:colOff>
      <xdr:row>91</xdr:row>
      <xdr:rowOff>142875</xdr:rowOff>
    </xdr:to>
    <xdr:graphicFrame>
      <xdr:nvGraphicFramePr>
        <xdr:cNvPr id="5" name="Chart 5"/>
        <xdr:cNvGraphicFramePr/>
      </xdr:nvGraphicFramePr>
      <xdr:xfrm>
        <a:off x="4991100" y="14287500"/>
        <a:ext cx="4600575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85725</xdr:colOff>
      <xdr:row>92</xdr:row>
      <xdr:rowOff>104775</xdr:rowOff>
    </xdr:from>
    <xdr:to>
      <xdr:col>13</xdr:col>
      <xdr:colOff>561975</xdr:colOff>
      <xdr:row>106</xdr:row>
      <xdr:rowOff>152400</xdr:rowOff>
    </xdr:to>
    <xdr:graphicFrame>
      <xdr:nvGraphicFramePr>
        <xdr:cNvPr id="6" name="Chart 6"/>
        <xdr:cNvGraphicFramePr/>
      </xdr:nvGraphicFramePr>
      <xdr:xfrm>
        <a:off x="5000625" y="16830675"/>
        <a:ext cx="4591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619125</xdr:colOff>
      <xdr:row>3</xdr:row>
      <xdr:rowOff>19050</xdr:rowOff>
    </xdr:from>
    <xdr:to>
      <xdr:col>9</xdr:col>
      <xdr:colOff>666750</xdr:colOff>
      <xdr:row>23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4925" y="638175"/>
          <a:ext cx="56483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126</xdr:row>
      <xdr:rowOff>9525</xdr:rowOff>
    </xdr:from>
    <xdr:to>
      <xdr:col>15</xdr:col>
      <xdr:colOff>9525</xdr:colOff>
      <xdr:row>139</xdr:row>
      <xdr:rowOff>9525</xdr:rowOff>
    </xdr:to>
    <xdr:graphicFrame>
      <xdr:nvGraphicFramePr>
        <xdr:cNvPr id="8" name="Chart 8"/>
        <xdr:cNvGraphicFramePr/>
      </xdr:nvGraphicFramePr>
      <xdr:xfrm>
        <a:off x="5514975" y="22888575"/>
        <a:ext cx="4895850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609600</xdr:colOff>
      <xdr:row>139</xdr:row>
      <xdr:rowOff>19050</xdr:rowOff>
    </xdr:from>
    <xdr:to>
      <xdr:col>15</xdr:col>
      <xdr:colOff>0</xdr:colOff>
      <xdr:row>151</xdr:row>
      <xdr:rowOff>19050</xdr:rowOff>
    </xdr:to>
    <xdr:graphicFrame>
      <xdr:nvGraphicFramePr>
        <xdr:cNvPr id="9" name="Chart 9"/>
        <xdr:cNvGraphicFramePr/>
      </xdr:nvGraphicFramePr>
      <xdr:xfrm>
        <a:off x="5524500" y="25250775"/>
        <a:ext cx="4876800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628650</xdr:colOff>
      <xdr:row>152</xdr:row>
      <xdr:rowOff>104775</xdr:rowOff>
    </xdr:from>
    <xdr:to>
      <xdr:col>15</xdr:col>
      <xdr:colOff>28575</xdr:colOff>
      <xdr:row>165</xdr:row>
      <xdr:rowOff>171450</xdr:rowOff>
    </xdr:to>
    <xdr:graphicFrame>
      <xdr:nvGraphicFramePr>
        <xdr:cNvPr id="10" name="Chart 10"/>
        <xdr:cNvGraphicFramePr/>
      </xdr:nvGraphicFramePr>
      <xdr:xfrm>
        <a:off x="5543550" y="27689175"/>
        <a:ext cx="488632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647700</xdr:colOff>
      <xdr:row>166</xdr:row>
      <xdr:rowOff>47625</xdr:rowOff>
    </xdr:from>
    <xdr:to>
      <xdr:col>15</xdr:col>
      <xdr:colOff>47625</xdr:colOff>
      <xdr:row>179</xdr:row>
      <xdr:rowOff>152400</xdr:rowOff>
    </xdr:to>
    <xdr:graphicFrame>
      <xdr:nvGraphicFramePr>
        <xdr:cNvPr id="11" name="Chart 11"/>
        <xdr:cNvGraphicFramePr/>
      </xdr:nvGraphicFramePr>
      <xdr:xfrm>
        <a:off x="5562600" y="30165675"/>
        <a:ext cx="4886325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666750</xdr:colOff>
      <xdr:row>181</xdr:row>
      <xdr:rowOff>0</xdr:rowOff>
    </xdr:from>
    <xdr:to>
      <xdr:col>15</xdr:col>
      <xdr:colOff>76200</xdr:colOff>
      <xdr:row>195</xdr:row>
      <xdr:rowOff>133350</xdr:rowOff>
    </xdr:to>
    <xdr:graphicFrame>
      <xdr:nvGraphicFramePr>
        <xdr:cNvPr id="12" name="Chart 12"/>
        <xdr:cNvGraphicFramePr/>
      </xdr:nvGraphicFramePr>
      <xdr:xfrm>
        <a:off x="5581650" y="32832675"/>
        <a:ext cx="4895850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666750</xdr:colOff>
      <xdr:row>196</xdr:row>
      <xdr:rowOff>19050</xdr:rowOff>
    </xdr:from>
    <xdr:to>
      <xdr:col>15</xdr:col>
      <xdr:colOff>76200</xdr:colOff>
      <xdr:row>210</xdr:row>
      <xdr:rowOff>38100</xdr:rowOff>
    </xdr:to>
    <xdr:graphicFrame>
      <xdr:nvGraphicFramePr>
        <xdr:cNvPr id="13" name="Chart 13"/>
        <xdr:cNvGraphicFramePr/>
      </xdr:nvGraphicFramePr>
      <xdr:xfrm>
        <a:off x="5581650" y="35566350"/>
        <a:ext cx="4895850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7"/>
  <sheetViews>
    <sheetView tabSelected="1" workbookViewId="0" topLeftCell="C65">
      <selection activeCell="M23" sqref="M23"/>
    </sheetView>
  </sheetViews>
  <sheetFormatPr defaultColWidth="9.00390625" defaultRowHeight="14.25"/>
  <cols>
    <col min="5" max="5" width="10.50390625" style="0" customWidth="1"/>
  </cols>
  <sheetData>
    <row r="2" ht="20.25">
      <c r="H2" s="4" t="s">
        <v>13</v>
      </c>
    </row>
    <row r="3" ht="14.25">
      <c r="A3" s="1" t="s">
        <v>14</v>
      </c>
    </row>
    <row r="24" ht="14.25">
      <c r="A24" s="1" t="s">
        <v>0</v>
      </c>
    </row>
    <row r="25" ht="14.25">
      <c r="A25" t="s">
        <v>1</v>
      </c>
    </row>
    <row r="27" spans="1:5" ht="14.25">
      <c r="A27" s="2" t="s">
        <v>2</v>
      </c>
      <c r="B27" s="2" t="s">
        <v>3</v>
      </c>
      <c r="C27" s="2" t="s">
        <v>4</v>
      </c>
      <c r="D27" s="2" t="s">
        <v>5</v>
      </c>
      <c r="E27" s="2" t="s">
        <v>6</v>
      </c>
    </row>
    <row r="28" spans="1:5" ht="14.25">
      <c r="A28" s="2">
        <v>7</v>
      </c>
      <c r="B28" s="2">
        <v>516</v>
      </c>
      <c r="C28" s="2">
        <v>3.59</v>
      </c>
      <c r="D28" s="2">
        <v>766</v>
      </c>
      <c r="E28" s="3">
        <f>D28*C28/B28/A28</f>
        <v>0.7613344407530455</v>
      </c>
    </row>
    <row r="29" spans="1:5" ht="14.25">
      <c r="A29" s="2">
        <v>8</v>
      </c>
      <c r="B29" s="2">
        <v>453</v>
      </c>
      <c r="C29" s="2">
        <v>3.589</v>
      </c>
      <c r="D29" s="2">
        <v>765</v>
      </c>
      <c r="E29" s="3">
        <f aca="true" t="shared" si="0" ref="E29:E51">D29*C29/B29/A29</f>
        <v>0.7576117549668874</v>
      </c>
    </row>
    <row r="30" spans="1:5" ht="14.25">
      <c r="A30" s="2">
        <v>9</v>
      </c>
      <c r="B30" s="2">
        <v>398</v>
      </c>
      <c r="C30" s="2">
        <v>3.587</v>
      </c>
      <c r="D30" s="2">
        <v>764</v>
      </c>
      <c r="E30" s="3">
        <f t="shared" si="0"/>
        <v>0.76506644332775</v>
      </c>
    </row>
    <row r="31" spans="1:5" ht="14.25">
      <c r="A31" s="2">
        <v>10</v>
      </c>
      <c r="B31" s="2">
        <v>356</v>
      </c>
      <c r="C31" s="2">
        <v>3.586</v>
      </c>
      <c r="D31" s="2">
        <v>764</v>
      </c>
      <c r="E31" s="3">
        <f t="shared" si="0"/>
        <v>0.7695797752808988</v>
      </c>
    </row>
    <row r="32" spans="1:5" ht="14.25">
      <c r="A32" s="2">
        <v>11</v>
      </c>
      <c r="B32" s="2">
        <v>322</v>
      </c>
      <c r="C32" s="2">
        <v>3.585</v>
      </c>
      <c r="D32" s="2">
        <v>764</v>
      </c>
      <c r="E32" s="3">
        <f t="shared" si="0"/>
        <v>0.7732749858836815</v>
      </c>
    </row>
    <row r="33" spans="1:5" ht="14.25">
      <c r="A33" s="2">
        <v>12</v>
      </c>
      <c r="B33" s="2">
        <v>297</v>
      </c>
      <c r="C33" s="2">
        <v>3.584</v>
      </c>
      <c r="D33" s="2">
        <v>764</v>
      </c>
      <c r="E33" s="3">
        <f t="shared" si="0"/>
        <v>0.768287317620651</v>
      </c>
    </row>
    <row r="34" spans="1:5" ht="14.25">
      <c r="A34" s="2">
        <v>13</v>
      </c>
      <c r="B34" s="2">
        <v>274</v>
      </c>
      <c r="C34" s="2">
        <v>3.586</v>
      </c>
      <c r="D34" s="2">
        <v>764</v>
      </c>
      <c r="E34" s="3">
        <f t="shared" si="0"/>
        <v>0.7691476698483998</v>
      </c>
    </row>
    <row r="35" spans="1:5" ht="14.25">
      <c r="A35" s="2">
        <v>14</v>
      </c>
      <c r="B35" s="2">
        <v>254</v>
      </c>
      <c r="C35" s="2">
        <v>3.586</v>
      </c>
      <c r="D35" s="2">
        <v>764</v>
      </c>
      <c r="E35" s="3">
        <f t="shared" si="0"/>
        <v>0.7704454443194599</v>
      </c>
    </row>
    <row r="36" spans="1:5" ht="14.25">
      <c r="A36" s="2">
        <v>15</v>
      </c>
      <c r="B36" s="2">
        <v>237</v>
      </c>
      <c r="C36" s="2">
        <v>3.585</v>
      </c>
      <c r="D36" s="2">
        <v>765</v>
      </c>
      <c r="E36" s="3">
        <f t="shared" si="0"/>
        <v>0.7714556962025316</v>
      </c>
    </row>
    <row r="37" spans="1:5" ht="14.25">
      <c r="A37" s="2">
        <v>16</v>
      </c>
      <c r="B37" s="2">
        <v>223</v>
      </c>
      <c r="C37" s="2">
        <v>3.608</v>
      </c>
      <c r="D37" s="2">
        <v>765</v>
      </c>
      <c r="E37" s="3">
        <f t="shared" si="0"/>
        <v>0.7735762331838565</v>
      </c>
    </row>
    <row r="38" spans="1:5" ht="14.25">
      <c r="A38" s="2">
        <v>17</v>
      </c>
      <c r="B38" s="2">
        <v>211</v>
      </c>
      <c r="C38" s="2">
        <v>3.604</v>
      </c>
      <c r="D38" s="2">
        <v>765</v>
      </c>
      <c r="E38" s="3">
        <f t="shared" si="0"/>
        <v>0.7686255924170616</v>
      </c>
    </row>
    <row r="39" spans="1:5" ht="14.25">
      <c r="A39" s="2">
        <v>18</v>
      </c>
      <c r="B39" s="2">
        <v>199</v>
      </c>
      <c r="C39" s="2">
        <v>3.604</v>
      </c>
      <c r="D39" s="2">
        <v>765</v>
      </c>
      <c r="E39" s="3">
        <f t="shared" si="0"/>
        <v>0.7696984924623115</v>
      </c>
    </row>
    <row r="40" spans="1:5" ht="14.25">
      <c r="A40" s="2">
        <v>19</v>
      </c>
      <c r="B40" s="2">
        <v>188</v>
      </c>
      <c r="C40" s="2">
        <v>3.606</v>
      </c>
      <c r="D40" s="2">
        <v>765</v>
      </c>
      <c r="E40" s="3">
        <f t="shared" si="0"/>
        <v>0.7722816349384098</v>
      </c>
    </row>
    <row r="41" spans="1:5" ht="14.25">
      <c r="A41" s="2">
        <v>20</v>
      </c>
      <c r="B41" s="2">
        <v>179</v>
      </c>
      <c r="C41" s="2">
        <v>3.607</v>
      </c>
      <c r="D41" s="2">
        <v>765</v>
      </c>
      <c r="E41" s="3">
        <f t="shared" si="0"/>
        <v>0.7707695530726257</v>
      </c>
    </row>
    <row r="42" spans="1:5" ht="14.25">
      <c r="A42" s="2">
        <v>21</v>
      </c>
      <c r="B42" s="2">
        <v>170</v>
      </c>
      <c r="C42" s="2">
        <v>3.604</v>
      </c>
      <c r="D42" s="2">
        <v>765</v>
      </c>
      <c r="E42" s="3">
        <f t="shared" si="0"/>
        <v>0.7722857142857142</v>
      </c>
    </row>
    <row r="43" spans="1:5" ht="14.25">
      <c r="A43" s="2">
        <v>22</v>
      </c>
      <c r="B43" s="2">
        <v>163</v>
      </c>
      <c r="C43" s="2">
        <v>3.603</v>
      </c>
      <c r="D43" s="2">
        <v>766</v>
      </c>
      <c r="E43" s="3">
        <f t="shared" si="0"/>
        <v>0.7696313441160068</v>
      </c>
    </row>
    <row r="44" spans="1:5" ht="14.25">
      <c r="A44" s="2">
        <v>23</v>
      </c>
      <c r="B44" s="2">
        <v>156</v>
      </c>
      <c r="C44" s="2">
        <v>3.602</v>
      </c>
      <c r="D44" s="2">
        <v>766</v>
      </c>
      <c r="E44" s="3">
        <f t="shared" si="0"/>
        <v>0.7689888517279821</v>
      </c>
    </row>
    <row r="45" spans="1:5" ht="14.25">
      <c r="A45" s="2">
        <v>24</v>
      </c>
      <c r="B45" s="2">
        <v>149</v>
      </c>
      <c r="C45" s="2">
        <v>3.6</v>
      </c>
      <c r="D45" s="2">
        <v>766</v>
      </c>
      <c r="E45" s="3">
        <f t="shared" si="0"/>
        <v>0.7711409395973154</v>
      </c>
    </row>
    <row r="46" spans="1:5" ht="14.25">
      <c r="A46" s="2">
        <v>25</v>
      </c>
      <c r="B46" s="2">
        <v>143</v>
      </c>
      <c r="C46" s="2">
        <v>3.599</v>
      </c>
      <c r="D46" s="2">
        <v>766</v>
      </c>
      <c r="E46" s="3">
        <f t="shared" si="0"/>
        <v>0.7711423776223776</v>
      </c>
    </row>
    <row r="47" spans="1:5" ht="14.25">
      <c r="A47" s="2">
        <v>26</v>
      </c>
      <c r="B47" s="2">
        <v>138</v>
      </c>
      <c r="C47" s="2">
        <v>3.597</v>
      </c>
      <c r="D47" s="2">
        <v>766</v>
      </c>
      <c r="E47" s="3">
        <f t="shared" si="0"/>
        <v>0.7679214046822742</v>
      </c>
    </row>
    <row r="48" spans="1:5" ht="14.25">
      <c r="A48" s="2">
        <v>27</v>
      </c>
      <c r="B48" s="2">
        <v>133</v>
      </c>
      <c r="C48" s="2">
        <v>3.597</v>
      </c>
      <c r="D48" s="2">
        <v>767</v>
      </c>
      <c r="E48" s="3">
        <f t="shared" si="0"/>
        <v>0.768281537176274</v>
      </c>
    </row>
    <row r="49" spans="1:5" ht="14.25">
      <c r="A49" s="2">
        <v>28</v>
      </c>
      <c r="B49" s="2">
        <v>128</v>
      </c>
      <c r="C49" s="2">
        <v>3.596</v>
      </c>
      <c r="D49" s="2">
        <v>767</v>
      </c>
      <c r="E49" s="3">
        <f t="shared" si="0"/>
        <v>0.7695680803571429</v>
      </c>
    </row>
    <row r="50" spans="1:5" ht="14.25">
      <c r="A50" s="2">
        <v>29</v>
      </c>
      <c r="B50" s="2">
        <v>124</v>
      </c>
      <c r="C50" s="2">
        <v>3.596</v>
      </c>
      <c r="D50" s="2">
        <v>767</v>
      </c>
      <c r="E50" s="3">
        <f t="shared" si="0"/>
        <v>0.7670000000000001</v>
      </c>
    </row>
    <row r="51" spans="1:5" ht="14.25">
      <c r="A51" s="2">
        <v>30</v>
      </c>
      <c r="B51" s="2">
        <v>120</v>
      </c>
      <c r="C51" s="2">
        <v>3.596</v>
      </c>
      <c r="D51" s="2">
        <v>767</v>
      </c>
      <c r="E51" s="3">
        <f t="shared" si="0"/>
        <v>0.7661477777777779</v>
      </c>
    </row>
    <row r="53" ht="14.25">
      <c r="A53" s="1" t="s">
        <v>7</v>
      </c>
    </row>
    <row r="54" ht="14.25">
      <c r="A54" t="s">
        <v>8</v>
      </c>
    </row>
    <row r="56" spans="1:5" ht="14.25">
      <c r="A56" s="2" t="s">
        <v>2</v>
      </c>
      <c r="B56" s="2" t="s">
        <v>3</v>
      </c>
      <c r="C56" s="2" t="s">
        <v>4</v>
      </c>
      <c r="D56" s="2" t="s">
        <v>5</v>
      </c>
      <c r="E56" s="2" t="s">
        <v>6</v>
      </c>
    </row>
    <row r="57" spans="1:5" ht="14.25">
      <c r="A57" s="2">
        <v>12</v>
      </c>
      <c r="B57" s="2">
        <v>308</v>
      </c>
      <c r="C57" s="2">
        <v>9.82</v>
      </c>
      <c r="D57" s="2">
        <v>353</v>
      </c>
      <c r="E57" s="3">
        <f>D57*C57/B57/A57</f>
        <v>0.9378950216450216</v>
      </c>
    </row>
    <row r="58" spans="1:5" ht="14.25">
      <c r="A58" s="2">
        <v>13</v>
      </c>
      <c r="B58" s="2">
        <v>283</v>
      </c>
      <c r="C58" s="2">
        <v>9.81</v>
      </c>
      <c r="D58" s="2">
        <v>352</v>
      </c>
      <c r="E58" s="3">
        <f aca="true" t="shared" si="1" ref="E58:E75">D58*C58/B58/A58</f>
        <v>0.9386028812177223</v>
      </c>
    </row>
    <row r="59" spans="1:5" ht="14.25">
      <c r="A59" s="2">
        <v>14</v>
      </c>
      <c r="B59" s="2">
        <v>263</v>
      </c>
      <c r="C59" s="2">
        <v>9.8</v>
      </c>
      <c r="D59" s="2">
        <v>351</v>
      </c>
      <c r="E59" s="3">
        <f t="shared" si="1"/>
        <v>0.9342205323193917</v>
      </c>
    </row>
    <row r="60" spans="1:5" ht="14.25">
      <c r="A60" s="2">
        <v>15</v>
      </c>
      <c r="B60" s="2">
        <v>246</v>
      </c>
      <c r="C60" s="2">
        <v>9.8</v>
      </c>
      <c r="D60" s="2">
        <v>351</v>
      </c>
      <c r="E60" s="3">
        <f t="shared" si="1"/>
        <v>0.9321951219512196</v>
      </c>
    </row>
    <row r="61" spans="1:5" ht="14.25">
      <c r="A61" s="2">
        <v>16</v>
      </c>
      <c r="B61" s="2">
        <v>231</v>
      </c>
      <c r="C61" s="2">
        <v>9.8</v>
      </c>
      <c r="D61" s="2">
        <v>351</v>
      </c>
      <c r="E61" s="3">
        <f t="shared" si="1"/>
        <v>0.9306818181818183</v>
      </c>
    </row>
    <row r="62" spans="1:5" ht="14.25">
      <c r="A62" s="2">
        <v>17</v>
      </c>
      <c r="B62" s="2">
        <v>218</v>
      </c>
      <c r="C62" s="2">
        <v>9.8</v>
      </c>
      <c r="D62" s="2">
        <v>351</v>
      </c>
      <c r="E62" s="3">
        <f t="shared" si="1"/>
        <v>0.9281705342687534</v>
      </c>
    </row>
    <row r="63" spans="1:5" ht="14.25">
      <c r="A63" s="2">
        <v>18</v>
      </c>
      <c r="B63" s="2">
        <v>206</v>
      </c>
      <c r="C63" s="2">
        <v>9.8</v>
      </c>
      <c r="D63" s="2">
        <v>351</v>
      </c>
      <c r="E63" s="3">
        <f t="shared" si="1"/>
        <v>0.9276699029126214</v>
      </c>
    </row>
    <row r="64" spans="1:5" ht="14.25">
      <c r="A64" s="2">
        <v>19</v>
      </c>
      <c r="B64" s="2">
        <v>196</v>
      </c>
      <c r="C64" s="2">
        <v>9.8</v>
      </c>
      <c r="D64" s="2">
        <v>351</v>
      </c>
      <c r="E64" s="3">
        <f t="shared" si="1"/>
        <v>0.9236842105263158</v>
      </c>
    </row>
    <row r="65" spans="1:5" ht="14.25">
      <c r="A65" s="2">
        <v>20</v>
      </c>
      <c r="B65" s="2">
        <v>187</v>
      </c>
      <c r="C65" s="2">
        <v>9.8</v>
      </c>
      <c r="D65" s="2">
        <v>351</v>
      </c>
      <c r="E65" s="3">
        <f t="shared" si="1"/>
        <v>0.9197326203208556</v>
      </c>
    </row>
    <row r="66" spans="1:5" ht="14.25">
      <c r="A66" s="2">
        <v>21</v>
      </c>
      <c r="B66" s="2">
        <v>178</v>
      </c>
      <c r="C66" s="2">
        <v>9.8</v>
      </c>
      <c r="D66" s="2">
        <v>351</v>
      </c>
      <c r="E66" s="3">
        <f t="shared" si="1"/>
        <v>0.9202247191011236</v>
      </c>
    </row>
    <row r="67" spans="1:5" ht="14.25">
      <c r="A67" s="2">
        <v>22</v>
      </c>
      <c r="B67" s="2">
        <v>170</v>
      </c>
      <c r="C67" s="2">
        <v>9.8</v>
      </c>
      <c r="D67" s="2">
        <v>351</v>
      </c>
      <c r="E67" s="3">
        <f t="shared" si="1"/>
        <v>0.9197326203208557</v>
      </c>
    </row>
    <row r="68" spans="1:5" ht="14.25">
      <c r="A68" s="2">
        <v>23</v>
      </c>
      <c r="B68" s="2">
        <v>164</v>
      </c>
      <c r="C68" s="2">
        <v>9.8</v>
      </c>
      <c r="D68" s="2">
        <v>351</v>
      </c>
      <c r="E68" s="3">
        <f t="shared" si="1"/>
        <v>0.911930010604454</v>
      </c>
    </row>
    <row r="69" spans="1:5" ht="14.25">
      <c r="A69" s="2">
        <v>24</v>
      </c>
      <c r="B69" s="2">
        <v>157</v>
      </c>
      <c r="C69" s="2">
        <v>9.8</v>
      </c>
      <c r="D69" s="2">
        <v>352</v>
      </c>
      <c r="E69" s="3">
        <f t="shared" si="1"/>
        <v>0.9154989384288749</v>
      </c>
    </row>
    <row r="70" spans="1:5" ht="14.25">
      <c r="A70" s="2">
        <v>25</v>
      </c>
      <c r="B70" s="2">
        <v>151</v>
      </c>
      <c r="C70" s="2">
        <v>9.8</v>
      </c>
      <c r="D70" s="2">
        <v>352</v>
      </c>
      <c r="E70" s="3">
        <f t="shared" si="1"/>
        <v>0.9138013245033113</v>
      </c>
    </row>
    <row r="71" spans="1:5" ht="14.25">
      <c r="A71" s="2">
        <v>26</v>
      </c>
      <c r="B71" s="2">
        <v>146</v>
      </c>
      <c r="C71" s="2">
        <v>9.8</v>
      </c>
      <c r="D71" s="2">
        <v>352</v>
      </c>
      <c r="E71" s="3">
        <f t="shared" si="1"/>
        <v>0.9087460484720761</v>
      </c>
    </row>
    <row r="72" spans="1:5" ht="14.25">
      <c r="A72" s="2">
        <v>27</v>
      </c>
      <c r="B72" s="2">
        <v>141</v>
      </c>
      <c r="C72" s="2">
        <v>9.8</v>
      </c>
      <c r="D72" s="2">
        <v>353</v>
      </c>
      <c r="E72" s="3">
        <f t="shared" si="1"/>
        <v>0.9086945101129499</v>
      </c>
    </row>
    <row r="73" spans="1:5" ht="14.25">
      <c r="A73" s="2">
        <v>28</v>
      </c>
      <c r="B73" s="2">
        <v>136</v>
      </c>
      <c r="C73" s="2">
        <v>9.8</v>
      </c>
      <c r="D73" s="2">
        <v>353</v>
      </c>
      <c r="E73" s="3">
        <f t="shared" si="1"/>
        <v>0.9084558823529412</v>
      </c>
    </row>
    <row r="74" spans="1:5" ht="14.25">
      <c r="A74" s="2">
        <v>29</v>
      </c>
      <c r="B74" s="2">
        <v>132</v>
      </c>
      <c r="C74" s="2">
        <v>9.81</v>
      </c>
      <c r="D74" s="2">
        <v>353</v>
      </c>
      <c r="E74" s="3">
        <f t="shared" si="1"/>
        <v>0.9046316614420064</v>
      </c>
    </row>
    <row r="75" spans="1:5" ht="14.25">
      <c r="A75" s="2">
        <v>30</v>
      </c>
      <c r="B75" s="2">
        <v>128</v>
      </c>
      <c r="C75" s="2">
        <v>9.81</v>
      </c>
      <c r="D75" s="2">
        <v>354</v>
      </c>
      <c r="E75" s="3">
        <f t="shared" si="1"/>
        <v>0.9043593750000001</v>
      </c>
    </row>
    <row r="77" ht="14.25">
      <c r="A77" s="1" t="s">
        <v>9</v>
      </c>
    </row>
    <row r="78" ht="14.25">
      <c r="A78" t="s">
        <v>8</v>
      </c>
    </row>
    <row r="80" spans="1:5" ht="14.25">
      <c r="A80" s="2" t="s">
        <v>2</v>
      </c>
      <c r="B80" s="2" t="s">
        <v>3</v>
      </c>
      <c r="C80" s="2" t="s">
        <v>4</v>
      </c>
      <c r="D80" s="2" t="s">
        <v>5</v>
      </c>
      <c r="E80" s="2" t="s">
        <v>6</v>
      </c>
    </row>
    <row r="81" spans="1:5" ht="14.25">
      <c r="A81" s="2">
        <v>4.87</v>
      </c>
      <c r="B81" s="2">
        <v>296</v>
      </c>
      <c r="C81" s="2">
        <v>3.453</v>
      </c>
      <c r="D81" s="2">
        <v>353</v>
      </c>
      <c r="E81" s="3">
        <f aca="true" t="shared" si="2" ref="E81:E107">D81*C81/B81/A81</f>
        <v>0.8455720350740884</v>
      </c>
    </row>
    <row r="82" spans="1:5" ht="14.25">
      <c r="A82" s="2">
        <v>5</v>
      </c>
      <c r="B82" s="2">
        <v>290</v>
      </c>
      <c r="C82" s="2">
        <v>3.452</v>
      </c>
      <c r="D82" s="2">
        <v>353</v>
      </c>
      <c r="E82" s="3">
        <f t="shared" si="2"/>
        <v>0.8403834482758621</v>
      </c>
    </row>
    <row r="83" spans="1:5" ht="14.25">
      <c r="A83" s="2">
        <v>6</v>
      </c>
      <c r="B83" s="2">
        <v>239</v>
      </c>
      <c r="C83" s="2">
        <v>3.448</v>
      </c>
      <c r="D83" s="2">
        <v>350</v>
      </c>
      <c r="E83" s="3">
        <f t="shared" si="2"/>
        <v>0.8415620641562064</v>
      </c>
    </row>
    <row r="84" spans="1:5" ht="14.25">
      <c r="A84" s="2">
        <v>7</v>
      </c>
      <c r="B84" s="2">
        <v>205</v>
      </c>
      <c r="C84" s="2">
        <v>3.447</v>
      </c>
      <c r="D84" s="2">
        <v>350</v>
      </c>
      <c r="E84" s="3">
        <f t="shared" si="2"/>
        <v>0.8407317073170733</v>
      </c>
    </row>
    <row r="85" spans="1:5" ht="14.25">
      <c r="A85" s="2">
        <v>8</v>
      </c>
      <c r="B85" s="2">
        <v>180</v>
      </c>
      <c r="C85" s="2">
        <v>3.447</v>
      </c>
      <c r="D85" s="2">
        <v>349</v>
      </c>
      <c r="E85" s="3">
        <f t="shared" si="2"/>
        <v>0.83541875</v>
      </c>
    </row>
    <row r="86" spans="1:5" ht="14.25">
      <c r="A86" s="2">
        <v>9</v>
      </c>
      <c r="B86" s="2">
        <v>160</v>
      </c>
      <c r="C86" s="2">
        <v>3.447</v>
      </c>
      <c r="D86" s="2">
        <v>350</v>
      </c>
      <c r="E86" s="3">
        <f t="shared" si="2"/>
        <v>0.8378125000000001</v>
      </c>
    </row>
    <row r="87" spans="1:5" ht="14.25">
      <c r="A87" s="2">
        <v>10</v>
      </c>
      <c r="B87" s="2">
        <v>145</v>
      </c>
      <c r="C87" s="2">
        <v>3.448</v>
      </c>
      <c r="D87" s="2">
        <v>350</v>
      </c>
      <c r="E87" s="3">
        <f t="shared" si="2"/>
        <v>0.8322758620689654</v>
      </c>
    </row>
    <row r="88" spans="1:5" ht="14.25">
      <c r="A88" s="2">
        <v>11</v>
      </c>
      <c r="B88" s="2">
        <v>132</v>
      </c>
      <c r="C88" s="2">
        <v>3.448</v>
      </c>
      <c r="D88" s="2">
        <v>350</v>
      </c>
      <c r="E88" s="3">
        <f t="shared" si="2"/>
        <v>0.831129476584022</v>
      </c>
    </row>
    <row r="89" spans="1:5" ht="14.25">
      <c r="A89" s="2">
        <v>12</v>
      </c>
      <c r="B89" s="2">
        <v>122</v>
      </c>
      <c r="C89" s="2">
        <v>3.449</v>
      </c>
      <c r="D89" s="2">
        <v>350</v>
      </c>
      <c r="E89" s="3">
        <f t="shared" si="2"/>
        <v>0.8245560109289617</v>
      </c>
    </row>
    <row r="90" spans="1:5" ht="14.25">
      <c r="A90" s="2">
        <v>13</v>
      </c>
      <c r="B90" s="2">
        <v>113</v>
      </c>
      <c r="C90" s="2">
        <v>3.45</v>
      </c>
      <c r="D90" s="2">
        <v>351</v>
      </c>
      <c r="E90" s="3">
        <f t="shared" si="2"/>
        <v>0.8243362831858408</v>
      </c>
    </row>
    <row r="91" spans="1:5" ht="14.25">
      <c r="A91" s="2">
        <v>14</v>
      </c>
      <c r="B91" s="2">
        <v>105</v>
      </c>
      <c r="C91" s="2">
        <v>3.45</v>
      </c>
      <c r="D91" s="2">
        <v>351</v>
      </c>
      <c r="E91" s="3">
        <f t="shared" si="2"/>
        <v>0.8237755102040817</v>
      </c>
    </row>
    <row r="92" spans="1:5" ht="14.25">
      <c r="A92" s="2">
        <v>15</v>
      </c>
      <c r="B92" s="2">
        <v>98</v>
      </c>
      <c r="C92" s="2">
        <v>3.45</v>
      </c>
      <c r="D92" s="2">
        <v>351</v>
      </c>
      <c r="E92" s="3">
        <f t="shared" si="2"/>
        <v>0.8237755102040817</v>
      </c>
    </row>
    <row r="93" spans="1:5" ht="14.25">
      <c r="A93" s="2">
        <v>16</v>
      </c>
      <c r="B93" s="2">
        <v>92</v>
      </c>
      <c r="C93" s="2">
        <v>3.45</v>
      </c>
      <c r="D93" s="2">
        <v>351</v>
      </c>
      <c r="E93" s="3">
        <f t="shared" si="2"/>
        <v>0.82265625</v>
      </c>
    </row>
    <row r="94" spans="1:5" ht="14.25">
      <c r="A94" s="2">
        <v>17</v>
      </c>
      <c r="B94" s="2">
        <v>88</v>
      </c>
      <c r="C94" s="2">
        <v>3.453</v>
      </c>
      <c r="D94" s="2">
        <v>352</v>
      </c>
      <c r="E94" s="3">
        <f t="shared" si="2"/>
        <v>0.8124705882352941</v>
      </c>
    </row>
    <row r="95" spans="1:5" ht="14.25">
      <c r="A95" s="2">
        <v>18</v>
      </c>
      <c r="B95" s="2">
        <v>83</v>
      </c>
      <c r="C95" s="2">
        <v>3.454</v>
      </c>
      <c r="D95" s="2">
        <v>352</v>
      </c>
      <c r="E95" s="3">
        <f t="shared" si="2"/>
        <v>0.8137938420348059</v>
      </c>
    </row>
    <row r="96" spans="1:5" ht="14.25">
      <c r="A96" s="2">
        <v>19</v>
      </c>
      <c r="B96" s="2">
        <v>80</v>
      </c>
      <c r="C96" s="2">
        <v>3.466</v>
      </c>
      <c r="D96" s="2">
        <v>353</v>
      </c>
      <c r="E96" s="3">
        <f t="shared" si="2"/>
        <v>0.8049328947368422</v>
      </c>
    </row>
    <row r="97" spans="1:5" ht="14.25">
      <c r="A97" s="2">
        <v>20</v>
      </c>
      <c r="B97" s="2">
        <v>76</v>
      </c>
      <c r="C97" s="2">
        <v>3.464</v>
      </c>
      <c r="D97" s="2">
        <v>353</v>
      </c>
      <c r="E97" s="3">
        <f t="shared" si="2"/>
        <v>0.8044684210526315</v>
      </c>
    </row>
    <row r="98" spans="1:5" ht="14.25">
      <c r="A98" s="2">
        <v>21</v>
      </c>
      <c r="B98" s="2">
        <v>72</v>
      </c>
      <c r="C98" s="2">
        <v>3.464</v>
      </c>
      <c r="D98" s="2">
        <v>353</v>
      </c>
      <c r="E98" s="3">
        <f t="shared" si="2"/>
        <v>0.8087248677248676</v>
      </c>
    </row>
    <row r="99" spans="1:5" ht="14.25">
      <c r="A99" s="2">
        <v>22</v>
      </c>
      <c r="B99" s="2">
        <v>69</v>
      </c>
      <c r="C99" s="2">
        <v>3.464</v>
      </c>
      <c r="D99" s="2">
        <v>353</v>
      </c>
      <c r="E99" s="3">
        <f t="shared" si="2"/>
        <v>0.8055283267457181</v>
      </c>
    </row>
    <row r="100" spans="1:5" ht="14.25">
      <c r="A100" s="2">
        <v>23</v>
      </c>
      <c r="B100" s="2">
        <v>66</v>
      </c>
      <c r="C100" s="2">
        <v>3.463</v>
      </c>
      <c r="D100" s="2">
        <v>353</v>
      </c>
      <c r="E100" s="3">
        <f t="shared" si="2"/>
        <v>0.8052957839262188</v>
      </c>
    </row>
    <row r="101" spans="1:5" ht="14.25">
      <c r="A101" s="2">
        <v>24</v>
      </c>
      <c r="B101" s="2">
        <v>64</v>
      </c>
      <c r="C101" s="2">
        <v>3.464</v>
      </c>
      <c r="D101" s="2">
        <v>354</v>
      </c>
      <c r="E101" s="3">
        <f t="shared" si="2"/>
        <v>0.79834375</v>
      </c>
    </row>
    <row r="102" spans="1:5" ht="14.25">
      <c r="A102" s="2">
        <v>25</v>
      </c>
      <c r="B102" s="2">
        <v>61</v>
      </c>
      <c r="C102" s="2">
        <v>3.464</v>
      </c>
      <c r="D102" s="2">
        <v>354</v>
      </c>
      <c r="E102" s="3">
        <f t="shared" si="2"/>
        <v>0.8041022950819672</v>
      </c>
    </row>
    <row r="103" spans="1:5" ht="14.25">
      <c r="A103" s="2">
        <v>26</v>
      </c>
      <c r="B103" s="2">
        <v>59</v>
      </c>
      <c r="C103" s="2">
        <v>3.464</v>
      </c>
      <c r="D103" s="2">
        <v>355</v>
      </c>
      <c r="E103" s="3">
        <f t="shared" si="2"/>
        <v>0.8016427640156454</v>
      </c>
    </row>
    <row r="104" spans="1:5" ht="14.25">
      <c r="A104" s="2">
        <v>27</v>
      </c>
      <c r="B104" s="2">
        <v>57</v>
      </c>
      <c r="C104" s="2">
        <v>3.465</v>
      </c>
      <c r="D104" s="2">
        <v>355</v>
      </c>
      <c r="E104" s="3">
        <f t="shared" si="2"/>
        <v>0.7992690058479532</v>
      </c>
    </row>
    <row r="105" spans="1:5" ht="14.25">
      <c r="A105" s="2">
        <v>28</v>
      </c>
      <c r="B105" s="2">
        <v>55</v>
      </c>
      <c r="C105" s="2">
        <v>3.465</v>
      </c>
      <c r="D105" s="2">
        <v>355</v>
      </c>
      <c r="E105" s="3">
        <f t="shared" si="2"/>
        <v>0.7987500000000001</v>
      </c>
    </row>
    <row r="106" spans="1:5" ht="14.25">
      <c r="A106" s="2">
        <v>29</v>
      </c>
      <c r="B106" s="2">
        <v>53</v>
      </c>
      <c r="C106" s="2">
        <v>3.466</v>
      </c>
      <c r="D106" s="2">
        <v>355</v>
      </c>
      <c r="E106" s="3">
        <f t="shared" si="2"/>
        <v>0.8005400130123618</v>
      </c>
    </row>
    <row r="107" spans="1:5" ht="14.25">
      <c r="A107" s="2">
        <v>30</v>
      </c>
      <c r="B107" s="2">
        <v>52</v>
      </c>
      <c r="C107" s="2">
        <v>3.466</v>
      </c>
      <c r="D107" s="2">
        <v>356</v>
      </c>
      <c r="E107" s="3">
        <f t="shared" si="2"/>
        <v>0.7909589743589743</v>
      </c>
    </row>
    <row r="109" ht="14.25">
      <c r="A109" s="1" t="s">
        <v>10</v>
      </c>
    </row>
    <row r="110" ht="14.25">
      <c r="A110" t="s">
        <v>11</v>
      </c>
    </row>
    <row r="112" spans="1:5" ht="14.25">
      <c r="A112" s="2" t="s">
        <v>2</v>
      </c>
      <c r="B112" s="2" t="s">
        <v>3</v>
      </c>
      <c r="C112" s="2" t="s">
        <v>4</v>
      </c>
      <c r="D112" s="2" t="s">
        <v>5</v>
      </c>
      <c r="E112" s="2" t="s">
        <v>6</v>
      </c>
    </row>
    <row r="113" spans="1:5" ht="14.25">
      <c r="A113" s="2">
        <v>8</v>
      </c>
      <c r="B113" s="2">
        <v>572</v>
      </c>
      <c r="C113" s="2">
        <v>3.722</v>
      </c>
      <c r="D113" s="2">
        <v>939</v>
      </c>
      <c r="E113" s="3">
        <f aca="true" t="shared" si="3" ref="E113:E124">D113*C113/B113/A113</f>
        <v>0.7637583041958043</v>
      </c>
    </row>
    <row r="114" spans="1:5" ht="14.25">
      <c r="A114" s="2">
        <v>10</v>
      </c>
      <c r="B114" s="2">
        <v>468</v>
      </c>
      <c r="C114" s="2">
        <v>3.761</v>
      </c>
      <c r="D114" s="2">
        <v>967</v>
      </c>
      <c r="E114" s="3">
        <f t="shared" si="3"/>
        <v>0.7771126068376069</v>
      </c>
    </row>
    <row r="115" spans="1:5" ht="14.25">
      <c r="A115" s="2">
        <v>12</v>
      </c>
      <c r="B115" s="2">
        <v>396</v>
      </c>
      <c r="C115" s="2">
        <v>3.78</v>
      </c>
      <c r="D115" s="2">
        <v>986</v>
      </c>
      <c r="E115" s="3">
        <f t="shared" si="3"/>
        <v>0.7843181818181818</v>
      </c>
    </row>
    <row r="116" spans="1:5" ht="14.25">
      <c r="A116" s="2">
        <v>14</v>
      </c>
      <c r="B116" s="2">
        <v>345</v>
      </c>
      <c r="C116" s="2">
        <v>3.79</v>
      </c>
      <c r="D116" s="2">
        <v>994</v>
      </c>
      <c r="E116" s="3">
        <f t="shared" si="3"/>
        <v>0.7799710144927536</v>
      </c>
    </row>
    <row r="117" spans="1:5" ht="14.25">
      <c r="A117" s="2">
        <v>16</v>
      </c>
      <c r="B117" s="2">
        <v>302</v>
      </c>
      <c r="C117" s="2">
        <v>3.794</v>
      </c>
      <c r="D117" s="2">
        <v>998</v>
      </c>
      <c r="E117" s="3">
        <f t="shared" si="3"/>
        <v>0.7836117549668875</v>
      </c>
    </row>
    <row r="118" spans="1:5" ht="14.25">
      <c r="A118" s="2">
        <v>18</v>
      </c>
      <c r="B118" s="2">
        <v>269</v>
      </c>
      <c r="C118" s="2">
        <v>3.798</v>
      </c>
      <c r="D118" s="2">
        <v>1002</v>
      </c>
      <c r="E118" s="3">
        <f t="shared" si="3"/>
        <v>0.7859553903345725</v>
      </c>
    </row>
    <row r="119" spans="1:5" ht="14.25">
      <c r="A119" s="2">
        <v>20</v>
      </c>
      <c r="B119" s="2">
        <v>242</v>
      </c>
      <c r="C119" s="2">
        <v>3.8</v>
      </c>
      <c r="D119" s="2">
        <v>1004</v>
      </c>
      <c r="E119" s="3">
        <f t="shared" si="3"/>
        <v>0.7882644628099174</v>
      </c>
    </row>
    <row r="120" spans="1:5" ht="14.25">
      <c r="A120" s="2">
        <v>22</v>
      </c>
      <c r="B120" s="2">
        <v>220</v>
      </c>
      <c r="C120" s="2">
        <v>3.8</v>
      </c>
      <c r="D120" s="2">
        <v>1006</v>
      </c>
      <c r="E120" s="3">
        <f t="shared" si="3"/>
        <v>0.7898347107438016</v>
      </c>
    </row>
    <row r="121" spans="1:5" ht="14.25">
      <c r="A121" s="2">
        <v>24</v>
      </c>
      <c r="B121" s="2">
        <v>202</v>
      </c>
      <c r="C121" s="2">
        <v>3.801</v>
      </c>
      <c r="D121" s="2">
        <v>1008</v>
      </c>
      <c r="E121" s="3">
        <f t="shared" si="3"/>
        <v>0.7903069306930695</v>
      </c>
    </row>
    <row r="122" spans="1:5" ht="14.25">
      <c r="A122" s="2">
        <v>26</v>
      </c>
      <c r="B122" s="2">
        <v>187</v>
      </c>
      <c r="C122" s="2">
        <v>3.801</v>
      </c>
      <c r="D122" s="2">
        <v>1010</v>
      </c>
      <c r="E122" s="3">
        <f t="shared" si="3"/>
        <v>0.7895948169477582</v>
      </c>
    </row>
    <row r="123" spans="1:5" ht="14.25">
      <c r="A123" s="2">
        <v>28</v>
      </c>
      <c r="B123" s="2">
        <v>174</v>
      </c>
      <c r="C123" s="2">
        <v>3.802</v>
      </c>
      <c r="D123" s="2">
        <v>1011</v>
      </c>
      <c r="E123" s="3">
        <f t="shared" si="3"/>
        <v>0.7889618226600986</v>
      </c>
    </row>
    <row r="124" spans="1:5" ht="14.25">
      <c r="A124" s="2">
        <v>30</v>
      </c>
      <c r="B124" s="2">
        <v>163</v>
      </c>
      <c r="C124" s="2">
        <v>3.803</v>
      </c>
      <c r="D124" s="2">
        <v>1013</v>
      </c>
      <c r="E124" s="3">
        <f t="shared" si="3"/>
        <v>0.787819836400818</v>
      </c>
    </row>
    <row r="125" ht="14.25">
      <c r="A125" t="s">
        <v>12</v>
      </c>
    </row>
    <row r="127" spans="1:2" ht="14.25">
      <c r="A127" s="1" t="s">
        <v>15</v>
      </c>
      <c r="B127" t="s">
        <v>17</v>
      </c>
    </row>
    <row r="128" ht="14.25">
      <c r="A128" t="s">
        <v>16</v>
      </c>
    </row>
    <row r="130" spans="1:5" ht="14.25">
      <c r="A130" s="2" t="s">
        <v>2</v>
      </c>
      <c r="B130" s="2" t="s">
        <v>3</v>
      </c>
      <c r="C130" s="2" t="s">
        <v>4</v>
      </c>
      <c r="D130" s="2" t="s">
        <v>5</v>
      </c>
      <c r="E130" s="2" t="s">
        <v>6</v>
      </c>
    </row>
    <row r="131" spans="1:5" ht="14.25">
      <c r="A131" s="2">
        <v>12</v>
      </c>
      <c r="B131" s="2">
        <v>729</v>
      </c>
      <c r="C131" s="2">
        <v>10.41</v>
      </c>
      <c r="D131" s="2">
        <v>759</v>
      </c>
      <c r="E131" s="3">
        <f>D131*C131/B131/A131</f>
        <v>0.9031995884773663</v>
      </c>
    </row>
    <row r="132" spans="1:5" ht="14.25">
      <c r="A132" s="2">
        <v>13</v>
      </c>
      <c r="B132" s="2">
        <v>640</v>
      </c>
      <c r="C132" s="2">
        <v>10.31</v>
      </c>
      <c r="D132" s="2">
        <v>735</v>
      </c>
      <c r="E132" s="3">
        <f aca="true" t="shared" si="4" ref="E132:E149">D132*C132/B132/A132</f>
        <v>0.910799278846154</v>
      </c>
    </row>
    <row r="133" spans="1:5" ht="14.25">
      <c r="A133" s="2">
        <v>14</v>
      </c>
      <c r="B133" s="2">
        <v>589</v>
      </c>
      <c r="C133" s="2">
        <v>10.3</v>
      </c>
      <c r="D133" s="2">
        <v>731</v>
      </c>
      <c r="E133" s="3">
        <f t="shared" si="4"/>
        <v>0.9130851321853021</v>
      </c>
    </row>
    <row r="134" spans="1:5" ht="14.25">
      <c r="A134" s="2">
        <v>15</v>
      </c>
      <c r="B134" s="2">
        <v>547</v>
      </c>
      <c r="C134" s="2">
        <v>10.29</v>
      </c>
      <c r="D134" s="2">
        <v>730</v>
      </c>
      <c r="E134" s="3">
        <f t="shared" si="4"/>
        <v>0.9155027422303473</v>
      </c>
    </row>
    <row r="135" spans="1:5" ht="14.25">
      <c r="A135" s="2">
        <v>16</v>
      </c>
      <c r="B135" s="2">
        <v>512</v>
      </c>
      <c r="C135" s="2">
        <v>10.29</v>
      </c>
      <c r="D135" s="2">
        <v>729</v>
      </c>
      <c r="E135" s="3">
        <f t="shared" si="4"/>
        <v>0.9156994628906249</v>
      </c>
    </row>
    <row r="136" spans="1:5" ht="14.25">
      <c r="A136" s="2">
        <v>17</v>
      </c>
      <c r="B136" s="2">
        <v>482</v>
      </c>
      <c r="C136" s="2">
        <v>10.29</v>
      </c>
      <c r="D136" s="2">
        <v>729</v>
      </c>
      <c r="E136" s="3">
        <f t="shared" si="4"/>
        <v>0.9154759580180618</v>
      </c>
    </row>
    <row r="137" spans="1:5" ht="14.25">
      <c r="A137" s="2">
        <v>18</v>
      </c>
      <c r="B137" s="2">
        <v>455</v>
      </c>
      <c r="C137" s="2">
        <v>10.28</v>
      </c>
      <c r="D137" s="2">
        <v>730</v>
      </c>
      <c r="E137" s="3">
        <f t="shared" si="4"/>
        <v>0.9162881562881563</v>
      </c>
    </row>
    <row r="138" spans="1:5" ht="14.25">
      <c r="A138" s="2">
        <v>19</v>
      </c>
      <c r="B138" s="2">
        <v>433</v>
      </c>
      <c r="C138" s="2">
        <v>10.28</v>
      </c>
      <c r="D138" s="2">
        <v>730</v>
      </c>
      <c r="E138" s="3">
        <f t="shared" si="4"/>
        <v>0.9121672541631214</v>
      </c>
    </row>
    <row r="139" spans="1:5" ht="14.25">
      <c r="A139" s="2">
        <v>20</v>
      </c>
      <c r="B139" s="2">
        <v>412</v>
      </c>
      <c r="C139" s="2">
        <v>10.29</v>
      </c>
      <c r="D139" s="2">
        <v>730</v>
      </c>
      <c r="E139" s="3">
        <f t="shared" si="4"/>
        <v>0.9116140776699029</v>
      </c>
    </row>
    <row r="140" spans="1:5" ht="14.25">
      <c r="A140" s="2">
        <v>21</v>
      </c>
      <c r="B140" s="2">
        <v>392</v>
      </c>
      <c r="C140" s="2">
        <v>10.29</v>
      </c>
      <c r="D140" s="2">
        <v>731</v>
      </c>
      <c r="E140" s="3">
        <f t="shared" si="4"/>
        <v>0.91375</v>
      </c>
    </row>
    <row r="141" spans="1:5" ht="14.25">
      <c r="A141" s="2">
        <v>22</v>
      </c>
      <c r="B141" s="2">
        <v>375</v>
      </c>
      <c r="C141" s="2">
        <v>10.29</v>
      </c>
      <c r="D141" s="2">
        <v>731</v>
      </c>
      <c r="E141" s="3">
        <f t="shared" si="4"/>
        <v>0.9117563636363637</v>
      </c>
    </row>
    <row r="142" spans="1:5" ht="14.25">
      <c r="A142" s="2">
        <v>23</v>
      </c>
      <c r="B142" s="2">
        <v>359</v>
      </c>
      <c r="C142" s="2">
        <v>10.29</v>
      </c>
      <c r="D142" s="2">
        <v>732</v>
      </c>
      <c r="E142" s="3">
        <f t="shared" si="4"/>
        <v>0.9122296233498849</v>
      </c>
    </row>
    <row r="143" spans="1:5" ht="14.25">
      <c r="A143" s="2">
        <v>24</v>
      </c>
      <c r="B143" s="2">
        <v>344</v>
      </c>
      <c r="C143" s="2">
        <v>10.29</v>
      </c>
      <c r="D143" s="2">
        <v>733</v>
      </c>
      <c r="E143" s="3">
        <f t="shared" si="4"/>
        <v>0.9135864825581396</v>
      </c>
    </row>
    <row r="144" spans="1:5" ht="14.25">
      <c r="A144" s="2">
        <v>25</v>
      </c>
      <c r="B144" s="2">
        <v>332</v>
      </c>
      <c r="C144" s="2">
        <v>10.3</v>
      </c>
      <c r="D144" s="2">
        <v>733</v>
      </c>
      <c r="E144" s="3">
        <f t="shared" si="4"/>
        <v>0.9096265060240963</v>
      </c>
    </row>
    <row r="145" spans="1:5" ht="14.25">
      <c r="A145" s="2">
        <v>26</v>
      </c>
      <c r="B145" s="2">
        <v>319</v>
      </c>
      <c r="C145" s="2">
        <v>10.3</v>
      </c>
      <c r="D145" s="2">
        <v>733</v>
      </c>
      <c r="E145" s="3">
        <f t="shared" si="4"/>
        <v>0.9102845430431638</v>
      </c>
    </row>
    <row r="146" spans="1:5" ht="14.25">
      <c r="A146" s="2">
        <v>27</v>
      </c>
      <c r="B146" s="2">
        <v>308</v>
      </c>
      <c r="C146" s="2">
        <v>10.3</v>
      </c>
      <c r="D146" s="2">
        <v>734</v>
      </c>
      <c r="E146" s="3">
        <f t="shared" si="4"/>
        <v>0.9091149591149592</v>
      </c>
    </row>
    <row r="147" spans="1:5" ht="14.25">
      <c r="A147" s="2">
        <v>28</v>
      </c>
      <c r="B147" s="2">
        <v>297</v>
      </c>
      <c r="C147" s="2">
        <v>10.3</v>
      </c>
      <c r="D147" s="2">
        <v>734</v>
      </c>
      <c r="E147" s="3">
        <f t="shared" si="4"/>
        <v>0.9091149591149591</v>
      </c>
    </row>
    <row r="148" spans="1:5" ht="14.25">
      <c r="A148" s="2">
        <v>29</v>
      </c>
      <c r="B148" s="2">
        <v>287</v>
      </c>
      <c r="C148" s="2">
        <v>10.3</v>
      </c>
      <c r="D148" s="2">
        <v>735</v>
      </c>
      <c r="E148" s="3">
        <f t="shared" si="4"/>
        <v>0.9095878889823382</v>
      </c>
    </row>
    <row r="149" spans="1:5" ht="14.25">
      <c r="A149" s="2">
        <v>30</v>
      </c>
      <c r="B149" s="2">
        <v>278</v>
      </c>
      <c r="C149" s="2">
        <v>10.3</v>
      </c>
      <c r="D149" s="2">
        <v>735</v>
      </c>
      <c r="E149" s="3">
        <f t="shared" si="4"/>
        <v>0.9077338129496404</v>
      </c>
    </row>
    <row r="151" spans="1:2" ht="14.25">
      <c r="A151" s="1" t="s">
        <v>0</v>
      </c>
      <c r="B151" t="s">
        <v>19</v>
      </c>
    </row>
    <row r="152" ht="14.25">
      <c r="A152" t="s">
        <v>21</v>
      </c>
    </row>
    <row r="154" spans="1:5" ht="14.25">
      <c r="A154" s="2" t="s">
        <v>2</v>
      </c>
      <c r="B154" s="2" t="s">
        <v>3</v>
      </c>
      <c r="C154" s="2" t="s">
        <v>4</v>
      </c>
      <c r="D154" s="2" t="s">
        <v>5</v>
      </c>
      <c r="E154" s="2" t="s">
        <v>6</v>
      </c>
    </row>
    <row r="155" spans="1:5" ht="14.25">
      <c r="A155" s="2">
        <v>6.6</v>
      </c>
      <c r="B155" s="2">
        <v>549</v>
      </c>
      <c r="C155" s="2">
        <v>3.711</v>
      </c>
      <c r="D155" s="2">
        <v>769</v>
      </c>
      <c r="E155" s="3">
        <f aca="true" t="shared" si="5" ref="E155:E178">D155*C155/B155/A155</f>
        <v>0.7875914886570625</v>
      </c>
    </row>
    <row r="156" spans="1:5" ht="14.25">
      <c r="A156" s="2">
        <v>8</v>
      </c>
      <c r="B156" s="2">
        <v>445</v>
      </c>
      <c r="C156" s="2">
        <v>3.701</v>
      </c>
      <c r="D156" s="2">
        <v>766</v>
      </c>
      <c r="E156" s="3">
        <f t="shared" si="5"/>
        <v>0.7963387640449437</v>
      </c>
    </row>
    <row r="157" spans="1:5" ht="14.25">
      <c r="A157" s="2">
        <v>9</v>
      </c>
      <c r="B157" s="2">
        <v>393</v>
      </c>
      <c r="C157" s="2">
        <v>3.702</v>
      </c>
      <c r="D157" s="2">
        <v>766</v>
      </c>
      <c r="E157" s="3">
        <f t="shared" si="5"/>
        <v>0.8017336726039016</v>
      </c>
    </row>
    <row r="158" spans="1:5" ht="14.25">
      <c r="A158" s="2">
        <v>10</v>
      </c>
      <c r="B158" s="2">
        <v>355</v>
      </c>
      <c r="C158" s="2">
        <v>3.698</v>
      </c>
      <c r="D158" s="2">
        <v>766</v>
      </c>
      <c r="E158" s="3">
        <f t="shared" si="5"/>
        <v>0.7979346478873239</v>
      </c>
    </row>
    <row r="159" spans="1:5" ht="14.25">
      <c r="A159" s="2">
        <v>11</v>
      </c>
      <c r="B159" s="2">
        <v>322</v>
      </c>
      <c r="C159" s="2">
        <v>3.698</v>
      </c>
      <c r="D159" s="2">
        <v>766</v>
      </c>
      <c r="E159" s="3">
        <f t="shared" si="5"/>
        <v>0.7997368718238284</v>
      </c>
    </row>
    <row r="160" spans="1:5" ht="14.25">
      <c r="A160" s="2">
        <v>12</v>
      </c>
      <c r="B160" s="2">
        <v>294</v>
      </c>
      <c r="C160" s="2">
        <v>3.693</v>
      </c>
      <c r="D160" s="2">
        <v>767</v>
      </c>
      <c r="E160" s="3">
        <f t="shared" si="5"/>
        <v>0.8028715986394558</v>
      </c>
    </row>
    <row r="161" spans="1:5" ht="14.25">
      <c r="A161" s="2">
        <v>13</v>
      </c>
      <c r="B161" s="2">
        <v>271</v>
      </c>
      <c r="C161" s="2">
        <v>3.694</v>
      </c>
      <c r="D161" s="2">
        <v>767</v>
      </c>
      <c r="E161" s="3">
        <f t="shared" si="5"/>
        <v>0.8042287822878228</v>
      </c>
    </row>
    <row r="162" spans="1:5" ht="14.25">
      <c r="A162" s="2">
        <v>14</v>
      </c>
      <c r="B162" s="2">
        <v>251</v>
      </c>
      <c r="C162" s="2">
        <v>3.695</v>
      </c>
      <c r="D162" s="2">
        <v>767</v>
      </c>
      <c r="E162" s="3">
        <f t="shared" si="5"/>
        <v>0.8065068298235628</v>
      </c>
    </row>
    <row r="163" spans="1:5" ht="14.25">
      <c r="A163" s="2">
        <v>15</v>
      </c>
      <c r="B163" s="2">
        <v>236</v>
      </c>
      <c r="C163" s="2">
        <v>3.691</v>
      </c>
      <c r="D163" s="2">
        <v>768</v>
      </c>
      <c r="E163" s="3">
        <f t="shared" si="5"/>
        <v>0.8007593220338983</v>
      </c>
    </row>
    <row r="164" spans="1:5" ht="14.25">
      <c r="A164" s="2">
        <v>16</v>
      </c>
      <c r="B164" s="2">
        <v>221</v>
      </c>
      <c r="C164" s="2">
        <v>3.694</v>
      </c>
      <c r="D164" s="2">
        <v>769</v>
      </c>
      <c r="E164" s="3">
        <f t="shared" si="5"/>
        <v>0.8033614253393666</v>
      </c>
    </row>
    <row r="165" spans="1:5" ht="14.25">
      <c r="A165" s="2">
        <v>17</v>
      </c>
      <c r="B165" s="2">
        <v>208</v>
      </c>
      <c r="C165" s="2">
        <v>3.696</v>
      </c>
      <c r="D165" s="2">
        <v>769</v>
      </c>
      <c r="E165" s="3">
        <f t="shared" si="5"/>
        <v>0.8037963800904978</v>
      </c>
    </row>
    <row r="166" spans="1:5" ht="14.25">
      <c r="A166" s="2">
        <v>18</v>
      </c>
      <c r="B166" s="2">
        <v>197</v>
      </c>
      <c r="C166" s="2">
        <v>3.697</v>
      </c>
      <c r="D166" s="2">
        <v>770</v>
      </c>
      <c r="E166" s="3">
        <f t="shared" si="5"/>
        <v>0.8027890580936267</v>
      </c>
    </row>
    <row r="167" spans="1:5" ht="14.25">
      <c r="A167" s="2">
        <v>19</v>
      </c>
      <c r="B167" s="2">
        <v>186</v>
      </c>
      <c r="C167" s="2">
        <v>3.696</v>
      </c>
      <c r="D167" s="2">
        <v>770</v>
      </c>
      <c r="E167" s="3">
        <f t="shared" si="5"/>
        <v>0.8052971137521222</v>
      </c>
    </row>
    <row r="168" spans="1:5" ht="14.25">
      <c r="A168" s="2">
        <v>20</v>
      </c>
      <c r="B168" s="2">
        <v>177</v>
      </c>
      <c r="C168" s="2">
        <v>3.692</v>
      </c>
      <c r="D168" s="2">
        <v>771</v>
      </c>
      <c r="E168" s="3">
        <f t="shared" si="5"/>
        <v>0.8041050847457628</v>
      </c>
    </row>
    <row r="169" spans="1:5" ht="14.25">
      <c r="A169" s="2">
        <v>21</v>
      </c>
      <c r="B169" s="2">
        <v>169</v>
      </c>
      <c r="C169" s="2">
        <v>3.694</v>
      </c>
      <c r="D169" s="2">
        <v>771</v>
      </c>
      <c r="E169" s="3">
        <f t="shared" si="5"/>
        <v>0.8025004226542688</v>
      </c>
    </row>
    <row r="170" spans="1:5" ht="14.25">
      <c r="A170" s="2">
        <v>22</v>
      </c>
      <c r="B170" s="2">
        <v>161</v>
      </c>
      <c r="C170" s="2">
        <v>3.692</v>
      </c>
      <c r="D170" s="2">
        <v>772</v>
      </c>
      <c r="E170" s="3">
        <f t="shared" si="5"/>
        <v>0.8046933935629589</v>
      </c>
    </row>
    <row r="171" spans="1:5" ht="14.25">
      <c r="A171" s="2">
        <v>23</v>
      </c>
      <c r="B171" s="2">
        <v>154</v>
      </c>
      <c r="C171" s="2">
        <v>3.694</v>
      </c>
      <c r="D171" s="2">
        <v>773</v>
      </c>
      <c r="E171" s="3">
        <f t="shared" si="5"/>
        <v>0.8061722190852625</v>
      </c>
    </row>
    <row r="172" spans="1:5" ht="14.25">
      <c r="A172" s="2">
        <v>24</v>
      </c>
      <c r="B172" s="2">
        <v>148</v>
      </c>
      <c r="C172" s="2">
        <v>3.69</v>
      </c>
      <c r="D172" s="2">
        <v>773</v>
      </c>
      <c r="E172" s="3">
        <f t="shared" si="5"/>
        <v>0.8030320945945945</v>
      </c>
    </row>
    <row r="173" spans="1:5" ht="14.25">
      <c r="A173" s="2">
        <v>25</v>
      </c>
      <c r="B173" s="2">
        <v>142</v>
      </c>
      <c r="C173" s="2">
        <v>3.689</v>
      </c>
      <c r="D173" s="2">
        <v>773</v>
      </c>
      <c r="E173" s="3">
        <f t="shared" si="5"/>
        <v>0.8032667605633803</v>
      </c>
    </row>
    <row r="174" spans="1:5" ht="14.25">
      <c r="A174" s="2">
        <v>26</v>
      </c>
      <c r="B174" s="2">
        <v>137</v>
      </c>
      <c r="C174" s="2">
        <v>3.691</v>
      </c>
      <c r="D174" s="2">
        <v>774</v>
      </c>
      <c r="E174" s="3">
        <f t="shared" si="5"/>
        <v>0.8020308815272319</v>
      </c>
    </row>
    <row r="175" spans="1:5" ht="14.25">
      <c r="A175" s="2">
        <v>27</v>
      </c>
      <c r="B175" s="2">
        <v>132</v>
      </c>
      <c r="C175" s="2">
        <v>3.68</v>
      </c>
      <c r="D175" s="2">
        <v>775</v>
      </c>
      <c r="E175" s="3">
        <f t="shared" si="5"/>
        <v>0.8002244668911336</v>
      </c>
    </row>
    <row r="176" spans="1:5" ht="14.25">
      <c r="A176" s="2">
        <v>28</v>
      </c>
      <c r="B176" s="2">
        <v>127</v>
      </c>
      <c r="C176" s="2">
        <v>3.696</v>
      </c>
      <c r="D176" s="2">
        <v>775</v>
      </c>
      <c r="E176" s="3">
        <f t="shared" si="5"/>
        <v>0.805511811023622</v>
      </c>
    </row>
    <row r="177" spans="1:5" ht="14.25">
      <c r="A177" s="2">
        <v>29</v>
      </c>
      <c r="B177" s="2">
        <v>123</v>
      </c>
      <c r="C177" s="2">
        <v>3.696</v>
      </c>
      <c r="D177" s="2">
        <v>776</v>
      </c>
      <c r="E177" s="3">
        <f t="shared" si="5"/>
        <v>0.8040639192598822</v>
      </c>
    </row>
    <row r="178" spans="1:5" ht="14.25">
      <c r="A178" s="2">
        <v>30</v>
      </c>
      <c r="B178" s="2">
        <v>119</v>
      </c>
      <c r="C178" s="2">
        <v>3.694</v>
      </c>
      <c r="D178" s="2">
        <v>776</v>
      </c>
      <c r="E178" s="3">
        <f t="shared" si="5"/>
        <v>0.8029535014005602</v>
      </c>
    </row>
    <row r="180" spans="1:2" ht="14.25">
      <c r="A180" s="1" t="s">
        <v>0</v>
      </c>
      <c r="B180" t="s">
        <v>18</v>
      </c>
    </row>
    <row r="181" ht="14.25">
      <c r="A181" t="s">
        <v>20</v>
      </c>
    </row>
    <row r="183" spans="1:5" ht="14.25">
      <c r="A183" s="2" t="s">
        <v>2</v>
      </c>
      <c r="B183" s="2" t="s">
        <v>3</v>
      </c>
      <c r="C183" s="2" t="s">
        <v>4</v>
      </c>
      <c r="D183" s="2" t="s">
        <v>5</v>
      </c>
      <c r="E183" s="2" t="s">
        <v>6</v>
      </c>
    </row>
    <row r="184" spans="1:5" ht="14.25">
      <c r="A184" s="2">
        <v>6.62</v>
      </c>
      <c r="B184" s="2">
        <v>531</v>
      </c>
      <c r="C184" s="2">
        <v>3.658</v>
      </c>
      <c r="D184" s="2">
        <v>768</v>
      </c>
      <c r="E184" s="3">
        <f aca="true" t="shared" si="6" ref="E184:E207">D184*C184/B184/A184</f>
        <v>0.7991943605236657</v>
      </c>
    </row>
    <row r="185" spans="1:5" ht="14.25">
      <c r="A185" s="2">
        <v>8</v>
      </c>
      <c r="B185" s="2">
        <v>436</v>
      </c>
      <c r="C185" s="2">
        <v>3.649</v>
      </c>
      <c r="D185" s="2">
        <v>766</v>
      </c>
      <c r="E185" s="3">
        <f t="shared" si="6"/>
        <v>0.8013572247706422</v>
      </c>
    </row>
    <row r="186" spans="1:5" ht="14.25">
      <c r="A186" s="2">
        <v>9</v>
      </c>
      <c r="B186" s="2">
        <v>384</v>
      </c>
      <c r="C186" s="2">
        <v>3.649</v>
      </c>
      <c r="D186" s="2">
        <v>766</v>
      </c>
      <c r="E186" s="3">
        <f t="shared" si="6"/>
        <v>0.8087771990740741</v>
      </c>
    </row>
    <row r="187" spans="1:5" ht="14.25">
      <c r="A187" s="2">
        <v>10</v>
      </c>
      <c r="B187" s="2">
        <v>348</v>
      </c>
      <c r="C187" s="2">
        <v>3.648</v>
      </c>
      <c r="D187" s="2">
        <v>767</v>
      </c>
      <c r="E187" s="3">
        <f t="shared" si="6"/>
        <v>0.8040275862068965</v>
      </c>
    </row>
    <row r="188" spans="1:5" ht="14.25">
      <c r="A188" s="2">
        <v>11</v>
      </c>
      <c r="B188" s="2">
        <v>315</v>
      </c>
      <c r="C188" s="2">
        <v>3.644</v>
      </c>
      <c r="D188" s="2">
        <v>768</v>
      </c>
      <c r="E188" s="3">
        <f t="shared" si="6"/>
        <v>0.8076744588744589</v>
      </c>
    </row>
    <row r="189" spans="1:5" ht="14.25">
      <c r="A189" s="2">
        <v>12</v>
      </c>
      <c r="B189" s="2">
        <v>291</v>
      </c>
      <c r="C189" s="2">
        <v>3.64</v>
      </c>
      <c r="D189" s="2">
        <v>769</v>
      </c>
      <c r="E189" s="3">
        <f t="shared" si="6"/>
        <v>0.8015922107674686</v>
      </c>
    </row>
    <row r="190" spans="1:5" ht="14.25">
      <c r="A190" s="2">
        <v>13</v>
      </c>
      <c r="B190" s="2">
        <v>268</v>
      </c>
      <c r="C190" s="2">
        <v>3.648</v>
      </c>
      <c r="D190" s="2">
        <v>771</v>
      </c>
      <c r="E190" s="3">
        <f t="shared" si="6"/>
        <v>0.8072927669345581</v>
      </c>
    </row>
    <row r="191" spans="1:5" ht="14.25">
      <c r="A191" s="2">
        <v>14</v>
      </c>
      <c r="B191" s="2">
        <v>250</v>
      </c>
      <c r="C191" s="2">
        <v>3.65</v>
      </c>
      <c r="D191" s="2">
        <v>772</v>
      </c>
      <c r="E191" s="3">
        <f t="shared" si="6"/>
        <v>0.8050857142857142</v>
      </c>
    </row>
    <row r="192" spans="1:5" ht="14.25">
      <c r="A192" s="2">
        <v>15</v>
      </c>
      <c r="B192" s="2">
        <v>233</v>
      </c>
      <c r="C192" s="2">
        <v>3.648</v>
      </c>
      <c r="D192" s="2">
        <v>774</v>
      </c>
      <c r="E192" s="3">
        <f t="shared" si="6"/>
        <v>0.8078832618025751</v>
      </c>
    </row>
    <row r="193" spans="1:5" ht="14.25">
      <c r="A193" s="2">
        <v>16</v>
      </c>
      <c r="B193" s="2">
        <v>219</v>
      </c>
      <c r="C193" s="2">
        <v>3.647</v>
      </c>
      <c r="D193" s="2">
        <v>775</v>
      </c>
      <c r="E193" s="3">
        <f t="shared" si="6"/>
        <v>0.8066281392694064</v>
      </c>
    </row>
    <row r="194" spans="1:5" ht="14.25">
      <c r="A194" s="2">
        <v>17</v>
      </c>
      <c r="B194" s="2">
        <v>208</v>
      </c>
      <c r="C194" s="2">
        <v>3.65</v>
      </c>
      <c r="D194" s="2">
        <v>776</v>
      </c>
      <c r="E194" s="3">
        <f t="shared" si="6"/>
        <v>0.8010180995475114</v>
      </c>
    </row>
    <row r="195" spans="1:5" ht="14.25">
      <c r="A195" s="2">
        <v>18</v>
      </c>
      <c r="B195" s="2">
        <v>197</v>
      </c>
      <c r="C195" s="2">
        <v>3.65</v>
      </c>
      <c r="D195" s="2">
        <v>778</v>
      </c>
      <c r="E195" s="3">
        <f t="shared" si="6"/>
        <v>0.8008178228990411</v>
      </c>
    </row>
    <row r="196" spans="1:5" ht="14.25">
      <c r="A196" s="2">
        <v>19</v>
      </c>
      <c r="B196" s="2">
        <v>187</v>
      </c>
      <c r="C196" s="2">
        <v>3.649</v>
      </c>
      <c r="D196" s="2">
        <v>780</v>
      </c>
      <c r="E196" s="3">
        <f t="shared" si="6"/>
        <v>0.8010751477624541</v>
      </c>
    </row>
    <row r="197" spans="1:5" ht="14.25">
      <c r="A197" s="2">
        <v>20</v>
      </c>
      <c r="B197" s="2">
        <v>178</v>
      </c>
      <c r="C197" s="2">
        <v>3.651</v>
      </c>
      <c r="D197" s="2">
        <v>781</v>
      </c>
      <c r="E197" s="3">
        <f t="shared" si="6"/>
        <v>0.8009637640449438</v>
      </c>
    </row>
    <row r="198" spans="1:5" ht="14.25">
      <c r="A198" s="2">
        <v>21</v>
      </c>
      <c r="B198" s="2">
        <v>170</v>
      </c>
      <c r="C198" s="2">
        <v>3.653</v>
      </c>
      <c r="D198" s="2">
        <v>782</v>
      </c>
      <c r="E198" s="3">
        <f t="shared" si="6"/>
        <v>0.8001809523809525</v>
      </c>
    </row>
    <row r="199" spans="1:5" ht="14.25">
      <c r="A199" s="2">
        <v>22</v>
      </c>
      <c r="B199" s="2">
        <v>163</v>
      </c>
      <c r="C199" s="2">
        <v>3.655</v>
      </c>
      <c r="D199" s="2">
        <v>784</v>
      </c>
      <c r="E199" s="3">
        <f t="shared" si="6"/>
        <v>0.799085331846068</v>
      </c>
    </row>
    <row r="200" spans="1:5" ht="14.25">
      <c r="A200" s="2">
        <v>23</v>
      </c>
      <c r="B200" s="2">
        <v>156</v>
      </c>
      <c r="C200" s="2">
        <v>3.648</v>
      </c>
      <c r="D200" s="2">
        <v>785</v>
      </c>
      <c r="E200" s="3">
        <f t="shared" si="6"/>
        <v>0.7981270903010034</v>
      </c>
    </row>
    <row r="201" spans="1:5" ht="14.25">
      <c r="A201" s="2">
        <v>24</v>
      </c>
      <c r="B201" s="2">
        <v>150</v>
      </c>
      <c r="C201" s="2">
        <v>3.653</v>
      </c>
      <c r="D201" s="2">
        <v>787</v>
      </c>
      <c r="E201" s="3">
        <f t="shared" si="6"/>
        <v>0.7985863888888889</v>
      </c>
    </row>
    <row r="202" spans="1:5" ht="14.25">
      <c r="A202" s="2">
        <v>25</v>
      </c>
      <c r="B202" s="2">
        <v>145</v>
      </c>
      <c r="C202" s="2">
        <v>3.662</v>
      </c>
      <c r="D202" s="2">
        <v>788</v>
      </c>
      <c r="E202" s="3">
        <f t="shared" si="6"/>
        <v>0.7960430344827586</v>
      </c>
    </row>
    <row r="203" spans="1:5" ht="14.25">
      <c r="A203" s="2">
        <v>26</v>
      </c>
      <c r="B203" s="2">
        <v>140</v>
      </c>
      <c r="C203" s="2">
        <v>3.657</v>
      </c>
      <c r="D203" s="2">
        <v>790</v>
      </c>
      <c r="E203" s="3">
        <f t="shared" si="6"/>
        <v>0.7936895604395604</v>
      </c>
    </row>
    <row r="204" spans="1:5" ht="14.25">
      <c r="A204" s="2">
        <v>27</v>
      </c>
      <c r="B204" s="2">
        <v>135</v>
      </c>
      <c r="C204" s="2">
        <v>3.694</v>
      </c>
      <c r="D204" s="2">
        <v>791</v>
      </c>
      <c r="E204" s="3">
        <f t="shared" si="6"/>
        <v>0.8016334705075446</v>
      </c>
    </row>
    <row r="205" spans="1:5" ht="14.25">
      <c r="A205" s="2">
        <v>28</v>
      </c>
      <c r="B205" s="2">
        <v>131</v>
      </c>
      <c r="C205" s="2">
        <v>3.675</v>
      </c>
      <c r="D205" s="2">
        <v>793</v>
      </c>
      <c r="E205" s="3">
        <f t="shared" si="6"/>
        <v>0.7945133587786258</v>
      </c>
    </row>
    <row r="206" spans="1:5" ht="14.25">
      <c r="A206" s="2">
        <v>29</v>
      </c>
      <c r="B206" s="2">
        <v>127</v>
      </c>
      <c r="C206" s="2">
        <v>3.67</v>
      </c>
      <c r="D206" s="2">
        <v>794</v>
      </c>
      <c r="E206" s="3">
        <f t="shared" si="6"/>
        <v>0.7911973934292696</v>
      </c>
    </row>
    <row r="207" spans="1:5" ht="14.25">
      <c r="A207" s="2">
        <v>30</v>
      </c>
      <c r="B207" s="2">
        <v>123</v>
      </c>
      <c r="C207" s="2">
        <v>3.661</v>
      </c>
      <c r="D207" s="2">
        <v>796</v>
      </c>
      <c r="E207" s="3">
        <f t="shared" si="6"/>
        <v>0.7897441734417344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2012-09-25T03:55:37Z</dcterms:modified>
  <cp:category/>
  <cp:version/>
  <cp:contentType/>
  <cp:contentStatus/>
</cp:coreProperties>
</file>